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<sst xmlns="http://schemas.openxmlformats.org/spreadsheetml/2006/main" count="44" uniqueCount="43">
  <si>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</si>
  <si>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</si>
  <si>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</si>
  <si>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 xml:space="preserve">диретор школы 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</si>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</sst>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right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8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4">
        <v>45645</v>
      </c>
      <c r="I3" s="55"/>
      <c r="J3" s="55"/>
      <c r="K3" s="55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1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7"/>
    </row>
    <row r="14" spans="1:11" ht="15">
      <c r="A14" s="30">
        <f>A6</f>
        <v>1</v>
      </c>
      <c r="B14" s="31">
        <f>B6</f>
        <v>4</v>
      </c>
      <c r="C14" s="32" t="s">
        <v>27</v>
      </c>
      <c r="D14" s="23" t="s">
        <v>28</v>
      </c>
      <c r="E14" s="33" t="s">
        <v>29</v>
      </c>
      <c r="F14" s="34">
        <v>60</v>
      </c>
      <c r="G14" s="35">
        <v>0</v>
      </c>
      <c r="H14" s="35">
        <v>1.8</v>
      </c>
      <c r="I14" s="35">
        <v>19</v>
      </c>
      <c r="J14" s="48">
        <v>19</v>
      </c>
      <c r="K14" s="49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5">
        <v>2.85</v>
      </c>
      <c r="H15" s="35">
        <v>6.25</v>
      </c>
      <c r="I15" s="35">
        <v>16.5</v>
      </c>
      <c r="J15" s="48">
        <v>72.599999999999994</v>
      </c>
      <c r="K15" s="38">
        <v>102</v>
      </c>
    </row>
    <row r="16" spans="1:11" ht="15">
      <c r="A16" s="17"/>
      <c r="B16" s="18"/>
      <c r="C16" s="19"/>
      <c r="D16" s="23" t="s">
        <v>32</v>
      </c>
      <c r="E16" s="33" t="s">
        <v>33</v>
      </c>
      <c r="F16" s="34">
        <v>90</v>
      </c>
      <c r="G16" s="35">
        <v>13.52</v>
      </c>
      <c r="H16" s="35">
        <v>0.52</v>
      </c>
      <c r="I16" s="35">
        <v>0.25</v>
      </c>
      <c r="J16" s="48">
        <v>60</v>
      </c>
      <c r="K16" s="38">
        <v>229</v>
      </c>
    </row>
    <row r="17" spans="1:11" ht="15">
      <c r="A17" s="17"/>
      <c r="B17" s="18"/>
      <c r="C17" s="19"/>
      <c r="D17" s="23" t="s">
        <v>34</v>
      </c>
      <c r="E17" s="33" t="s">
        <v>35</v>
      </c>
      <c r="F17" s="34">
        <v>150</v>
      </c>
      <c r="G17" s="35">
        <v>3.06</v>
      </c>
      <c r="H17" s="35">
        <v>4.8</v>
      </c>
      <c r="I17" s="35">
        <v>20.45</v>
      </c>
      <c r="J17" s="48">
        <v>137.25</v>
      </c>
      <c r="K17" s="38">
        <v>312</v>
      </c>
    </row>
    <row r="18" spans="1:11" ht="15">
      <c r="A18" s="17"/>
      <c r="B18" s="18"/>
      <c r="C18" s="19"/>
      <c r="D18" s="23" t="s">
        <v>36</v>
      </c>
      <c r="E18" s="36" t="s">
        <v>37</v>
      </c>
      <c r="F18" s="36">
        <v>200</v>
      </c>
      <c r="G18" s="37">
        <v>0.2</v>
      </c>
      <c r="H18" s="37">
        <v>0</v>
      </c>
      <c r="I18" s="37">
        <v>14</v>
      </c>
      <c r="J18" s="50">
        <v>28</v>
      </c>
      <c r="K18" s="36">
        <v>376</v>
      </c>
    </row>
    <row r="19" spans="1:11" ht="15">
      <c r="A19" s="17"/>
      <c r="B19" s="18"/>
      <c r="C19" s="19"/>
      <c r="D19" s="23" t="s">
        <v>38</v>
      </c>
      <c r="E19" s="38" t="s">
        <v>39</v>
      </c>
      <c r="F19" s="38">
        <v>60</v>
      </c>
      <c r="G19" s="35">
        <v>4.2</v>
      </c>
      <c r="H19" s="35">
        <v>0.5</v>
      </c>
      <c r="I19" s="35">
        <v>32</v>
      </c>
      <c r="J19" s="48">
        <v>86.6</v>
      </c>
      <c r="K19" s="49" t="s">
        <v>40</v>
      </c>
    </row>
    <row r="20" spans="1:11" ht="1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6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760</v>
      </c>
      <c r="G23" s="29">
        <f t="shared" ref="G23" si="4">SUM(G14:G22)</f>
        <v>23.83</v>
      </c>
      <c r="H23" s="29">
        <f t="shared" ref="H23" si="5">SUM(H14:H22)</f>
        <v>13.87</v>
      </c>
      <c r="I23" s="29">
        <f t="shared" ref="I23" si="6">SUM(I14:I22)</f>
        <v>102.2</v>
      </c>
      <c r="J23" s="29">
        <f t="shared" ref="J23" si="7">SUM(J14:J22)</f>
        <v>403.45</v>
      </c>
      <c r="K23" s="47"/>
    </row>
    <row r="24" spans="1:11" ht="15.75" customHeight="1">
      <c r="A24" s="40">
        <f>A6</f>
        <v>1</v>
      </c>
      <c r="B24" s="41">
        <f>B6</f>
        <v>4</v>
      </c>
      <c r="C24" s="56" t="s">
        <v>42</v>
      </c>
      <c r="D24" s="57"/>
      <c r="E24" s="42"/>
      <c r="F24" s="43">
        <f>F13+F23</f>
        <v>760</v>
      </c>
      <c r="G24" s="43">
        <f t="shared" ref="G24" si="8">G13+G23</f>
        <v>23.83</v>
      </c>
      <c r="H24" s="43">
        <f t="shared" ref="H24" si="9">H13+H23</f>
        <v>13.87</v>
      </c>
      <c r="I24" s="43">
        <f t="shared" ref="I24" si="10">I13+I23</f>
        <v>102.2</v>
      </c>
      <c r="J24" s="43">
        <f t="shared" ref="J24" si="11">J13+J23</f>
        <v>403.45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E096517EB1FE453D938F8F6A55CADC44_12</vt:lpwstr>
  </property>
  <property fmtid="{D5CDD505-2E9C-101B-9397-08002B2CF9AE}" pid="3" name="KSOProductBuildVer">
    <vt:lpwstr>1049-12.2.0.17562</vt:lpwstr>
  </property>
</Properties>
</file>